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Opis" sheetId="1" r:id="rId1"/>
  </sheets>
  <definedNames/>
  <calcPr fullCalcOnLoad="1"/>
</workbook>
</file>

<file path=xl/sharedStrings.xml><?xml version="1.0" encoding="utf-8"?>
<sst xmlns="http://schemas.openxmlformats.org/spreadsheetml/2006/main" count="241" uniqueCount="49">
  <si>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</si>
  <si>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</si>
  <si>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</si>
  <si>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</si>
  <si>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</si>
  <si>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</si>
  <si>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</si>
  <si>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</si>
  <si>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</si>
  <si>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</si>
  <si>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</si>
  <si>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</si>
  <si>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</si>
  <si>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</si>
  <si>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</si>
  <si>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</si>
  <si>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</si>
  <si>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</si>
  <si>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</si>
  <si>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</si>
  <si>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</si>
  <si>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</si>
  <si>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</si>
  <si>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</si>
  <si>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</si>
  <si>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</si>
  <si>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</si>
  <si>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</si>
  <si>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</si>
  <si>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Załącznik nr 2 do SWZ</t>
  </si>
  <si>
    <t>WZÓR FORMULARZA CENOWEGO - DZPZ/ 333/ 25UEPN / 2021</t>
  </si>
  <si>
    <t>para</t>
  </si>
  <si>
    <t>część nr 1</t>
  </si>
  <si>
    <t>część nr 2</t>
  </si>
  <si>
    <t xml:space="preserve">Rękawice do zabiegów ortopedycznych, jałowe, lateksowe, bezpudrowe, o grubszych ściankach,  teksturowane na całej powierzchni czynnej, chwytnej dłoni, z dobrze dopasowanym   mankietem w postaci równomiernie rolowanego   brzegu, dopuszcza się mankiet wzmocniony z widocznymi podłużnymi i poprzecznymi wzmocnieniami  o kształcie anatomicznym zróżnicowanym na prawą i lewą dłoń,  polimeryzowane od wewnątrz , zawartość protein &lt;50µg/g, AQL ≤ 1,5, oznaczenie CE,  spełniające normę EN 455-1-2-3-4; EN 556 Rozmiar 6,0; 6,5; 7; 7,5; 8; 8,5, opakowanie max.  50  par, </t>
  </si>
  <si>
    <t>część nr 3</t>
  </si>
  <si>
    <t>Rękawice foliowe , wykonane z mocnej, wytrzymałej folii, opakowanie w formie zgrzanego brzegu, do wyrywania, rozmiar M,L, opakowanie max. 100 sztuk, dopuszcza się rękawice pakowane luzem w opakowaniu do wyjmowaniu</t>
  </si>
  <si>
    <t>część nr 4</t>
  </si>
  <si>
    <t>część nr 5</t>
  </si>
  <si>
    <t>część nr 6</t>
  </si>
  <si>
    <t>Rękawice medyczne, diagnostyczne,  niesterylne,  z polichlorku winylu,  bezpudrowe, gładkie , z dobrze przylegającycm mankietem  w postaci równomiernie rolowanego brzegu, pasujące na prawą i lewą dłoń, oznaczenie CE, spełniające wymogi norm EN 455-1-2-3-4; rozmiar S, M, L, opakowanie max. 100 sztuk</t>
  </si>
  <si>
    <t>część nr 7</t>
  </si>
  <si>
    <t>Rękawice medyczne, diagnostyczne, niesterylne, nitrylowe, bezpudrowe, rozmiar: S, M, L, XL,  elastyczne,  wytrzymałe, minimalna długosć całkowita rękawicy 290 mm, dobrze dopasowany mankiet w postaci równomiernie rolowanego brzegu , pasujace na prawą i lewą dłoń, oznaczenie CE, spełniające wymogi normy EN- 455, EN ISO-374-1 : 2016, EN ISO-374-5:2017 , EN-374-2,4, rozmiar S,M,L opakowanie max. 100 sztuk</t>
  </si>
  <si>
    <t>Rękawice chirurgiczne, bezlateksowe, neoprenowe, bezpudrowe, polimeryzowane od wewnątrz w technologii Dermashield, teksturowane, kolor kremowy, kształt anatomiczny,  mankiet rolowany z technologią Surefit, o grubości ścianki na palcu: 0,14mm, na dłoni: 0,13mm, mankiecie:0,14mm, długość min. 300mm,  AQL max 0,65, sterylizowane radiacyjnie promieniami gamma, zaklasyfikowane jako wyrób medyczny kl. IIa, środek ochrony indywidualnej kat. III,  zgodne z EN ISO 374 -1(typ B),5-piktogramy na opakowaniu jednostkowym i zbiorczym,  przebadane na min 20 substancji chemicznych wg EN ISO 374, w tym jodopowidon 10%, glukonian chlorheksydyny 4%, formaldehyd 37%, kwas nadoctowy 39% - min 4 poziom odporności, 70% etanol i 75% izopropanol-poziom min 1, zgodne z EN 420, EN 421, EN 455-1,2,3,4, EN 556, odporne na min 25 cytostatyków na min 4 poziomie odporności wg ASTM D6978, produkowane zgodnie z ISO 9001, ISO 13485, ISO 14001, opakowanie jednostkowe zewnętrzne foliowe, rękawice składane na pół, dyspenser otwierany w pionie i poziomie, część pionowa wyposażona w 2 otwory, w tym 1 umożliwiający zwrot nieużytych rękawic; rozm. 6,0-9,0?</t>
  </si>
  <si>
    <r>
      <t xml:space="preserve">Rękawice chirurgiczne , jałowe, bezpudrowe, </t>
    </r>
    <r>
      <rPr>
        <sz val="11"/>
        <color indexed="10"/>
        <rFont val="Times New Roman"/>
        <family val="1"/>
      </rPr>
      <t xml:space="preserve">lateksowe z wewnętrzną powłoką polimerową lub powłoką polimerową i silikonową  </t>
    </r>
    <r>
      <rPr>
        <strike/>
        <sz val="11"/>
        <color indexed="10"/>
        <rFont val="Times New Roman"/>
        <family val="1"/>
      </rPr>
      <t>dwuwarstwowe,polimeryzowane od wewnatrz,  lateksowe</t>
    </r>
    <r>
      <rPr>
        <sz val="11"/>
        <rFont val="Times New Roman"/>
        <family val="1"/>
      </rPr>
      <t xml:space="preserve"> , o kształcie anatomicznym zróżnicowanym na prawą i lewą dłoń, z dobrze dopasowanym mankietem w postaci równomiernie rolowanego   brzegu, </t>
    </r>
    <r>
      <rPr>
        <sz val="11"/>
        <color indexed="10"/>
        <rFont val="Times New Roman"/>
        <family val="1"/>
      </rPr>
      <t xml:space="preserve">lub  z mankietem prostym z technologią " surefit ( eliminacja zwijania mankietu ) </t>
    </r>
    <r>
      <rPr>
        <strike/>
        <sz val="11"/>
        <color indexed="10"/>
        <rFont val="Times New Roman"/>
        <family val="1"/>
      </rPr>
      <t>dopuszcza się poziom protein ≤ 10ug/g potwierdzony raportem   AQL ≤ 1,5,</t>
    </r>
    <r>
      <rPr>
        <sz val="11"/>
        <rFont val="Times New Roman"/>
        <family val="1"/>
      </rPr>
      <t xml:space="preserve"> oznaczenie CE, spełniające normy  EN 455-1-2-3-4 i EN 556  Rozmiar 6; 6,5; 7; 7,5; 8; 8,5;9, opakowanie max. 50 par</t>
    </r>
  </si>
  <si>
    <r>
      <rPr>
        <sz val="9"/>
        <color indexed="10"/>
        <rFont val="Times New Roman"/>
        <family val="1"/>
      </rPr>
      <t>lub Rękawice chirurgiczne neoprenowe, bezpudrowe z strukturą syntetycznych polimerowych powłok wewnętrznych, zewnętrzna powierzchnia delikatnie teksturowana, jasnobrązowe, AQL. 0,65, sterylizowane radiacyjnie, anatomiczne, grubość: na palcu 0,19 mm, na dłoni 0,16 mm, na mankiecie 0,14 mm, wytrzymałość po starzeniu min. 15 N, mankiet rolowany</t>
    </r>
    <r>
      <rPr>
        <u val="single"/>
        <sz val="9"/>
        <color indexed="10"/>
        <rFont val="Times New Roman"/>
        <family val="1"/>
      </rPr>
      <t xml:space="preserve">. </t>
    </r>
    <r>
      <rPr>
        <sz val="9"/>
        <color indexed="10"/>
        <rFont val="Times New Roman"/>
        <family val="1"/>
      </rPr>
      <t>Badania na przenikalność min. 15 substancji chemicznych wg EN 16523-1 w tym co najmniej 5 używanych w środkach dezynfekcyjnych tj. min. przyspieszony tlenek wodoru, 70% IPA, powidon jodu, kwas paraoctowy, podchloryn sodowy oraz min. 25 leków cytostatycznych wg ASTM 6978 (załączyć raport z wynikami badań). Opakowanie zewnętrzne hermetyczne foliowe podciśnieniowe z teksturowaniem listka, Certyfikat CE jednostki notyfikowanej dla środka ochrony osobistej kategorii III. Produkowane zgodnie z normą ISO 13485, ISO 9001 i ISO 14001 potwierdzone certyfikatami jednostki notyfikowanej. Opakowanie 50 par. Rozmiary 5,5-9,0.</t>
    </r>
  </si>
  <si>
    <t>lub Rękawice chirurgiczne, ortopedeczne, lateksowe bezpudrowe z wewnętrzną warstwą polimerową hydrożelową, bezpudrowe, wewnątrz silikonowane, pokryte przeciwdronbnoustrojowym CPC, grubość: na palcu 0,34 mm, na dłoni, 0,24 mm, na mankiecie 0,21 mm; AQL po zapakowaniu 0,65, wytrzymałość na zrywanie przed i po starzeniu min, 34 N, po, sterylizowane radiacyjnie, anatomiczne, poziom protein &lt; 50 ug/g rękawicy, mankiet rolowany z widocznymi podłużnymi i poprzecznymi wzmocnieniami, opakowanie zewnętrzne hermetyczne foliowe podciśnieniowe 
z dodatkowymi tłoczeniami w listkach ułatwiającymi otwieranie, Certyfikat CE jednostki notyfikowanej dla środka ochrony osobistej kategorii III. Opakowanie 50par. Rozmiary 5,5-9,0</t>
  </si>
  <si>
    <t>Rękawice medyczne,  diagnostyczne, niesterylne, nitrylowe, elastyczne, wytrzymałe, z  dobrze dopasowanym mankietem  w postaci równomiernie rolowanego brzegu, pasujące na prawą i lewą dłoń, oznaczenie CE,  spełniające wymogi norm  EN- 455, EN ISO-374-1 : 2016, EN ISO-374-5:2017 , EN-374-2,4, ;rozmiar S, M, L,  opakowanie max. 100 sztuk</t>
  </si>
  <si>
    <r>
      <t>Rękawice chirurgiczne neoprenowe, jałowe, bezpudrowe,obustronnie polimeryzowane o anatomicznym kształcie, zróżnicowane na prawą i lewą dłoń,  mankiet rolowany,  mikroteksturowane, o wartości finałowego uwalniania AQL 1.0dopuszcza się AQL 0,65 po zapakowaniu, o grubości rękawicy na palcu min. 0,20mm+/- 0,02 mm</t>
    </r>
    <r>
      <rPr>
        <sz val="10"/>
        <color indexed="10"/>
        <rFont val="Times New Roman"/>
        <family val="1"/>
      </rPr>
      <t xml:space="preserve"> lub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0,21+/- 0,02 mm</t>
    </r>
    <r>
      <rPr>
        <sz val="10"/>
        <rFont val="Times New Roman"/>
        <family val="1"/>
      </rPr>
      <t xml:space="preserve">, na dłoni min. 0,18mm +/- 0,02 mm i długości całkowitej min. 295 mm, siła zrywania min. 12N, oznaczenie CE, zgodne z normą EN 455-1.2.3,4, EN 374 1-2-3,  EN 556, łatwe w nakładaniu, dobrze dopasowane, powierzchnia mikroporowata. Pakowane folia-folia, dopuszcza się pakowanie podwójne - opakowanie wewnętrzne papierowe, opakowanie zew folia sterylizowane radiacyjnie, dostępne w rozmiarach:  6;6,5;7;7,5;8;8,5;9, opakowanie max. 50 par dopuszcza się warstwę antypoślizgową zapewniającą pewny chwyt lub 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</si>
</sst>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</numFmts>
  <fonts count="60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trike/>
      <sz val="11"/>
      <color indexed="10"/>
      <name val="Times New Roman"/>
      <family val="1"/>
    </font>
    <font>
      <sz val="9"/>
      <color indexed="10"/>
      <name val="Times New Roman"/>
      <family val="1"/>
    </font>
    <font>
      <u val="single"/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1" fillId="0" borderId="0" applyFont="0" applyBorder="0" applyProtection="0">
      <alignment/>
    </xf>
    <xf numFmtId="0" fontId="42" fillId="0" borderId="0" applyNumberFormat="0" applyBorder="0" applyProtection="0">
      <alignment/>
    </xf>
    <xf numFmtId="0" fontId="43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 textRotation="90"/>
    </xf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Border="0" applyProtection="0">
      <alignment/>
    </xf>
    <xf numFmtId="175" fontId="51" fillId="0" borderId="0" applyBorder="0" applyProtection="0">
      <alignment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9" fontId="3" fillId="0" borderId="21" xfId="58" applyFont="1" applyBorder="1" applyAlignment="1">
      <alignment horizontal="center" vertical="center" wrapText="1"/>
    </xf>
    <xf numFmtId="166" fontId="3" fillId="33" borderId="22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34" borderId="25" xfId="0" applyNumberFormat="1" applyFont="1" applyFill="1" applyBorder="1" applyAlignment="1">
      <alignment horizontal="center" vertical="center" wrapText="1"/>
    </xf>
    <xf numFmtId="166" fontId="3" fillId="0" borderId="26" xfId="0" applyNumberFormat="1" applyFont="1" applyBorder="1" applyAlignment="1">
      <alignment horizontal="center" vertical="center" wrapText="1"/>
    </xf>
    <xf numFmtId="166" fontId="3" fillId="0" borderId="27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vertical="center" wrapText="1"/>
    </xf>
    <xf numFmtId="166" fontId="3" fillId="35" borderId="2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8" xfId="56" applyNumberFormat="1" applyFont="1" applyBorder="1" applyAlignment="1">
      <alignment horizontal="center" vertical="center" wrapText="1"/>
      <protection/>
    </xf>
    <xf numFmtId="0" fontId="57" fillId="36" borderId="21" xfId="62" applyFont="1" applyFill="1" applyBorder="1" applyAlignment="1">
      <alignment wrapText="1"/>
    </xf>
    <xf numFmtId="0" fontId="8" fillId="36" borderId="21" xfId="62" applyFont="1" applyFill="1" applyBorder="1" applyAlignment="1">
      <alignment wrapText="1"/>
    </xf>
    <xf numFmtId="0" fontId="0" fillId="0" borderId="24" xfId="0" applyFont="1" applyBorder="1" applyAlignment="1">
      <alignment horizontal="center" vertical="center" wrapText="1"/>
    </xf>
    <xf numFmtId="0" fontId="57" fillId="0" borderId="21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7" fillId="0" borderId="21" xfId="0" applyFont="1" applyBorder="1" applyAlignment="1">
      <alignment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21" xfId="56" applyNumberFormat="1" applyFont="1" applyBorder="1" applyAlignment="1">
      <alignment horizontal="center" vertical="center" wrapText="1"/>
      <protection/>
    </xf>
    <xf numFmtId="0" fontId="58" fillId="0" borderId="21" xfId="0" applyFont="1" applyBorder="1" applyAlignment="1">
      <alignment wrapText="1"/>
    </xf>
    <xf numFmtId="0" fontId="58" fillId="0" borderId="21" xfId="0" applyFont="1" applyBorder="1" applyAlignment="1">
      <alignment horizontal="justify" vertical="center"/>
    </xf>
    <xf numFmtId="0" fontId="0" fillId="0" borderId="21" xfId="0" applyFont="1" applyBorder="1" applyAlignment="1">
      <alignment horizontal="center" vertical="center" wrapText="1"/>
    </xf>
    <xf numFmtId="0" fontId="59" fillId="36" borderId="21" xfId="62" applyFont="1" applyFill="1" applyBorder="1" applyAlignment="1">
      <alignment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eading" xfId="46"/>
    <cellStyle name="Heading1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Obliczenia" xfId="57"/>
    <cellStyle name="Percent" xfId="58"/>
    <cellStyle name="Result" xfId="59"/>
    <cellStyle name="Result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95"/>
  <sheetViews>
    <sheetView tabSelected="1" zoomScalePageLayoutView="0" workbookViewId="0" topLeftCell="A1">
      <selection activeCell="C47" sqref="C47"/>
    </sheetView>
  </sheetViews>
  <sheetFormatPr defaultColWidth="9.140625" defaultRowHeight="12.75"/>
  <cols>
    <col min="1" max="1" width="2.00390625" style="0" customWidth="1"/>
    <col min="2" max="2" width="7.421875" style="24" customWidth="1"/>
    <col min="3" max="3" width="46.7109375" style="24" customWidth="1"/>
    <col min="4" max="4" width="27.8515625" style="24" customWidth="1"/>
    <col min="5" max="5" width="28.28125" style="24" customWidth="1"/>
    <col min="6" max="6" width="12.8515625" style="24" customWidth="1"/>
    <col min="7" max="7" width="11.00390625" style="24" customWidth="1"/>
    <col min="8" max="8" width="14.421875" style="24" customWidth="1"/>
    <col min="9" max="9" width="15.00390625" style="24" customWidth="1"/>
    <col min="10" max="10" width="10.421875" style="24" customWidth="1"/>
    <col min="11" max="11" width="15.7109375" style="24" customWidth="1"/>
    <col min="12" max="12" width="13.8515625" style="24" customWidth="1"/>
    <col min="13" max="13" width="15.28125" style="24" customWidth="1"/>
  </cols>
  <sheetData>
    <row r="2" spans="2:13" ht="15.75" customHeight="1">
      <c r="B2" s="38" t="s">
        <v>30</v>
      </c>
      <c r="C2" s="39"/>
      <c r="D2" s="39"/>
      <c r="E2" s="39"/>
      <c r="F2" s="39"/>
      <c r="G2" s="39"/>
      <c r="H2" s="39"/>
      <c r="I2" s="40"/>
      <c r="J2" s="38" t="s">
        <v>29</v>
      </c>
      <c r="K2" s="39"/>
      <c r="L2" s="39"/>
      <c r="M2" s="40"/>
    </row>
    <row r="3" spans="2:13" ht="15.75" customHeight="1">
      <c r="B3" s="41"/>
      <c r="C3" s="42"/>
      <c r="D3" s="42"/>
      <c r="E3" s="42"/>
      <c r="F3" s="42"/>
      <c r="G3" s="42"/>
      <c r="H3" s="42"/>
      <c r="I3" s="43"/>
      <c r="J3" s="44"/>
      <c r="K3" s="45"/>
      <c r="L3" s="45"/>
      <c r="M3" s="46"/>
    </row>
    <row r="4" spans="2:13" ht="27.75" customHeight="1" thickBot="1">
      <c r="B4" s="38" t="s">
        <v>32</v>
      </c>
      <c r="C4" s="39"/>
      <c r="D4" s="39"/>
      <c r="E4" s="39"/>
      <c r="F4" s="39"/>
      <c r="G4" s="39"/>
      <c r="H4" s="39"/>
      <c r="I4" s="40"/>
      <c r="J4" s="47"/>
      <c r="K4" s="48"/>
      <c r="L4" s="48"/>
      <c r="M4" s="49"/>
    </row>
    <row r="5" spans="2:13" ht="15.75" thickBot="1">
      <c r="B5" s="3"/>
      <c r="C5" s="4"/>
      <c r="D5" s="5" t="s">
        <v>10</v>
      </c>
      <c r="E5" s="5" t="s">
        <v>17</v>
      </c>
      <c r="F5" s="5" t="s">
        <v>24</v>
      </c>
      <c r="G5" s="5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111" customHeight="1">
      <c r="B6" s="12" t="s">
        <v>13</v>
      </c>
      <c r="C6" s="12" t="s">
        <v>2</v>
      </c>
      <c r="D6" s="13" t="s">
        <v>26</v>
      </c>
      <c r="E6" s="9" t="s">
        <v>28</v>
      </c>
      <c r="F6" s="9" t="s">
        <v>6</v>
      </c>
      <c r="G6" s="9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14" t="s">
        <v>7</v>
      </c>
      <c r="M6" s="11" t="s">
        <v>9</v>
      </c>
      <c r="N6" s="1"/>
      <c r="O6" s="1"/>
      <c r="P6" s="1"/>
    </row>
    <row r="7" spans="2:16" ht="201.75" customHeight="1">
      <c r="B7" s="15" t="s">
        <v>21</v>
      </c>
      <c r="C7" s="32" t="s">
        <v>34</v>
      </c>
      <c r="D7" s="15"/>
      <c r="E7" s="15"/>
      <c r="F7" s="16" t="s">
        <v>31</v>
      </c>
      <c r="G7" s="72">
        <v>12000</v>
      </c>
      <c r="H7" s="17"/>
      <c r="I7" s="17">
        <f>ROUND(G7*H7,2)</f>
        <v>0</v>
      </c>
      <c r="J7" s="18"/>
      <c r="K7" s="17">
        <f>ROUND(I7*J7,2)</f>
        <v>0</v>
      </c>
      <c r="L7" s="17">
        <f>ROUND(M7/G7,2)</f>
        <v>0</v>
      </c>
      <c r="M7" s="17">
        <f>ROUND(SUM(I7,K7),2)</f>
        <v>0</v>
      </c>
      <c r="N7" s="1"/>
      <c r="O7" s="1"/>
      <c r="P7" s="1"/>
    </row>
    <row r="8" spans="2:16" ht="259.5" customHeight="1">
      <c r="B8" s="15"/>
      <c r="C8" s="73" t="s">
        <v>46</v>
      </c>
      <c r="D8" s="15"/>
      <c r="E8" s="15"/>
      <c r="F8" s="16"/>
      <c r="G8" s="72"/>
      <c r="H8" s="17"/>
      <c r="I8" s="17"/>
      <c r="J8" s="18"/>
      <c r="K8" s="17"/>
      <c r="L8" s="17"/>
      <c r="M8" s="17"/>
      <c r="N8" s="1"/>
      <c r="O8" s="1"/>
      <c r="P8" s="1"/>
    </row>
    <row r="9" spans="2:17" ht="19.5" customHeight="1" thickBot="1">
      <c r="B9" s="50"/>
      <c r="C9" s="51"/>
      <c r="D9" s="51"/>
      <c r="E9" s="51"/>
      <c r="F9" s="51"/>
      <c r="G9" s="51"/>
      <c r="H9" s="19" t="s">
        <v>14</v>
      </c>
      <c r="I9" s="19">
        <f>SUM(I7:I7)</f>
        <v>0</v>
      </c>
      <c r="J9" s="20"/>
      <c r="K9" s="21"/>
      <c r="L9" s="22"/>
      <c r="M9" s="22"/>
      <c r="N9" s="1"/>
      <c r="O9" s="1"/>
      <c r="P9" s="1"/>
      <c r="Q9" s="2"/>
    </row>
    <row r="10" spans="2:17" ht="19.5" customHeight="1" thickBot="1">
      <c r="B10" s="50"/>
      <c r="C10" s="51"/>
      <c r="D10" s="51"/>
      <c r="E10" s="51"/>
      <c r="F10" s="51"/>
      <c r="G10" s="51"/>
      <c r="H10" s="23"/>
      <c r="J10" s="25" t="s">
        <v>15</v>
      </c>
      <c r="K10" s="25">
        <f>SUM(K7:K9)</f>
        <v>0</v>
      </c>
      <c r="L10" s="26"/>
      <c r="M10" s="27"/>
      <c r="N10" s="1"/>
      <c r="O10" s="1"/>
      <c r="P10" s="1"/>
      <c r="Q10" s="2"/>
    </row>
    <row r="11" spans="2:16" ht="29.25" customHeight="1" thickBot="1">
      <c r="B11" s="52"/>
      <c r="C11" s="53"/>
      <c r="D11" s="53"/>
      <c r="E11" s="53"/>
      <c r="F11" s="53"/>
      <c r="G11" s="53"/>
      <c r="H11" s="28"/>
      <c r="I11" s="17"/>
      <c r="J11" s="22"/>
      <c r="K11" s="22"/>
      <c r="L11" s="29" t="s">
        <v>16</v>
      </c>
      <c r="M11" s="29">
        <f>SUM(M7:M10)</f>
        <v>0</v>
      </c>
      <c r="N11" s="1"/>
      <c r="O11" s="1"/>
      <c r="P11" s="1"/>
    </row>
    <row r="12" spans="2:16" ht="21.75" customHeight="1">
      <c r="B12" s="54" t="s">
        <v>25</v>
      </c>
      <c r="C12" s="55"/>
      <c r="D12" s="55"/>
      <c r="E12" s="55"/>
      <c r="F12" s="55"/>
      <c r="G12" s="55"/>
      <c r="H12" s="56"/>
      <c r="I12" s="60" t="s">
        <v>18</v>
      </c>
      <c r="J12" s="61"/>
      <c r="K12" s="61"/>
      <c r="L12" s="61"/>
      <c r="M12" s="62"/>
      <c r="N12" s="1"/>
      <c r="O12" s="1"/>
      <c r="P12" s="1"/>
    </row>
    <row r="13" spans="2:16" ht="26.25" customHeight="1">
      <c r="B13" s="57"/>
      <c r="C13" s="58"/>
      <c r="D13" s="58"/>
      <c r="E13" s="58"/>
      <c r="F13" s="58"/>
      <c r="G13" s="58"/>
      <c r="H13" s="59"/>
      <c r="I13" s="60"/>
      <c r="J13" s="61"/>
      <c r="K13" s="61"/>
      <c r="L13" s="61"/>
      <c r="M13" s="62"/>
      <c r="N13" s="1"/>
      <c r="O13" s="1"/>
      <c r="P13" s="1"/>
    </row>
    <row r="14" spans="2:16" ht="59.25" customHeight="1">
      <c r="B14" s="66" t="s">
        <v>27</v>
      </c>
      <c r="C14" s="67"/>
      <c r="D14" s="67"/>
      <c r="E14" s="67"/>
      <c r="F14" s="67"/>
      <c r="G14" s="67"/>
      <c r="H14" s="68"/>
      <c r="I14" s="63"/>
      <c r="J14" s="64"/>
      <c r="K14" s="64"/>
      <c r="L14" s="64"/>
      <c r="M14" s="65"/>
      <c r="N14" s="1"/>
      <c r="O14" s="1"/>
      <c r="P14" s="1"/>
    </row>
    <row r="15" spans="3:16" ht="14.25"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1"/>
      <c r="O15" s="1"/>
      <c r="P15" s="1"/>
    </row>
    <row r="16" spans="2:13" ht="15.75" customHeight="1">
      <c r="B16" s="38" t="s">
        <v>30</v>
      </c>
      <c r="C16" s="39"/>
      <c r="D16" s="39"/>
      <c r="E16" s="39"/>
      <c r="F16" s="39"/>
      <c r="G16" s="39"/>
      <c r="H16" s="39"/>
      <c r="I16" s="40"/>
      <c r="J16" s="38" t="s">
        <v>29</v>
      </c>
      <c r="K16" s="39"/>
      <c r="L16" s="39"/>
      <c r="M16" s="40"/>
    </row>
    <row r="17" spans="2:13" ht="15.75" customHeight="1">
      <c r="B17" s="41"/>
      <c r="C17" s="42"/>
      <c r="D17" s="42"/>
      <c r="E17" s="42"/>
      <c r="F17" s="42"/>
      <c r="G17" s="42"/>
      <c r="H17" s="42"/>
      <c r="I17" s="43"/>
      <c r="J17" s="44"/>
      <c r="K17" s="45"/>
      <c r="L17" s="45"/>
      <c r="M17" s="46"/>
    </row>
    <row r="18" spans="2:13" ht="27.75" customHeight="1" thickBot="1">
      <c r="B18" s="38" t="s">
        <v>33</v>
      </c>
      <c r="C18" s="39"/>
      <c r="D18" s="39"/>
      <c r="E18" s="39"/>
      <c r="F18" s="39"/>
      <c r="G18" s="39"/>
      <c r="H18" s="39"/>
      <c r="I18" s="40"/>
      <c r="J18" s="47"/>
      <c r="K18" s="48"/>
      <c r="L18" s="48"/>
      <c r="M18" s="49"/>
    </row>
    <row r="19" spans="2:13" ht="15.75" thickBot="1">
      <c r="B19" s="3"/>
      <c r="C19" s="4"/>
      <c r="D19" s="5" t="s">
        <v>10</v>
      </c>
      <c r="E19" s="5" t="s">
        <v>17</v>
      </c>
      <c r="F19" s="5" t="s">
        <v>24</v>
      </c>
      <c r="G19" s="9" t="s">
        <v>0</v>
      </c>
      <c r="H19" s="6" t="s">
        <v>1</v>
      </c>
      <c r="I19" s="7" t="s">
        <v>12</v>
      </c>
      <c r="J19" s="8" t="s">
        <v>23</v>
      </c>
      <c r="K19" s="9" t="s">
        <v>11</v>
      </c>
      <c r="L19" s="10" t="s">
        <v>19</v>
      </c>
      <c r="M19" s="11" t="s">
        <v>20</v>
      </c>
    </row>
    <row r="20" spans="2:16" ht="111" customHeight="1">
      <c r="B20" s="12" t="s">
        <v>13</v>
      </c>
      <c r="C20" s="12" t="s">
        <v>2</v>
      </c>
      <c r="D20" s="13" t="s">
        <v>26</v>
      </c>
      <c r="E20" s="9" t="s">
        <v>28</v>
      </c>
      <c r="F20" s="9" t="s">
        <v>6</v>
      </c>
      <c r="G20" s="15" t="s">
        <v>5</v>
      </c>
      <c r="H20" s="10" t="s">
        <v>4</v>
      </c>
      <c r="I20" s="10" t="s">
        <v>8</v>
      </c>
      <c r="J20" s="10" t="s">
        <v>22</v>
      </c>
      <c r="K20" s="10" t="s">
        <v>3</v>
      </c>
      <c r="L20" s="14" t="s">
        <v>7</v>
      </c>
      <c r="M20" s="11" t="s">
        <v>9</v>
      </c>
      <c r="N20" s="1"/>
      <c r="O20" s="1"/>
      <c r="P20" s="1"/>
    </row>
    <row r="21" spans="2:16" ht="193.5" customHeight="1">
      <c r="B21" s="15" t="s">
        <v>21</v>
      </c>
      <c r="C21" s="33" t="s">
        <v>44</v>
      </c>
      <c r="D21" s="15"/>
      <c r="E21" s="15"/>
      <c r="F21" s="16" t="s">
        <v>31</v>
      </c>
      <c r="G21" s="34">
        <v>38000</v>
      </c>
      <c r="H21" s="17"/>
      <c r="I21" s="17">
        <f>ROUND(G21*H21,2)</f>
        <v>0</v>
      </c>
      <c r="J21" s="18"/>
      <c r="K21" s="17">
        <f>ROUND(I21*J21,2)</f>
        <v>0</v>
      </c>
      <c r="L21" s="17">
        <f>ROUND(M21/G21,2)</f>
        <v>0</v>
      </c>
      <c r="M21" s="17">
        <f>ROUND(SUM(I21,K21),2)</f>
        <v>0</v>
      </c>
      <c r="N21" s="1"/>
      <c r="O21" s="1"/>
      <c r="P21" s="1"/>
    </row>
    <row r="22" spans="2:17" ht="19.5" customHeight="1" thickBot="1">
      <c r="B22" s="50"/>
      <c r="C22" s="51"/>
      <c r="D22" s="51"/>
      <c r="E22" s="51"/>
      <c r="F22" s="51"/>
      <c r="G22" s="51"/>
      <c r="H22" s="19" t="s">
        <v>14</v>
      </c>
      <c r="I22" s="19">
        <f>SUM(I21:I21)</f>
        <v>0</v>
      </c>
      <c r="J22" s="20"/>
      <c r="K22" s="21"/>
      <c r="L22" s="22"/>
      <c r="M22" s="22"/>
      <c r="N22" s="1"/>
      <c r="O22" s="1"/>
      <c r="P22" s="1"/>
      <c r="Q22" s="2"/>
    </row>
    <row r="23" spans="2:17" ht="19.5" customHeight="1" thickBot="1">
      <c r="B23" s="50"/>
      <c r="C23" s="51"/>
      <c r="D23" s="51"/>
      <c r="E23" s="51"/>
      <c r="F23" s="51"/>
      <c r="G23" s="51"/>
      <c r="H23" s="23"/>
      <c r="J23" s="25" t="s">
        <v>15</v>
      </c>
      <c r="K23" s="25">
        <f>SUM(K21:K22)</f>
        <v>0</v>
      </c>
      <c r="L23" s="26"/>
      <c r="M23" s="27"/>
      <c r="N23" s="1"/>
      <c r="O23" s="1"/>
      <c r="P23" s="1"/>
      <c r="Q23" s="2"/>
    </row>
    <row r="24" spans="2:16" ht="24" customHeight="1" thickBot="1">
      <c r="B24" s="52"/>
      <c r="C24" s="53"/>
      <c r="D24" s="53"/>
      <c r="E24" s="53"/>
      <c r="F24" s="53"/>
      <c r="G24" s="53"/>
      <c r="H24" s="28"/>
      <c r="I24" s="17"/>
      <c r="J24" s="22"/>
      <c r="K24" s="22"/>
      <c r="L24" s="29" t="s">
        <v>16</v>
      </c>
      <c r="M24" s="29">
        <f>SUM(M21:M23)</f>
        <v>0</v>
      </c>
      <c r="N24" s="1"/>
      <c r="O24" s="1"/>
      <c r="P24" s="1"/>
    </row>
    <row r="25" spans="2:16" ht="21.75" customHeight="1">
      <c r="B25" s="54" t="s">
        <v>25</v>
      </c>
      <c r="C25" s="55"/>
      <c r="D25" s="55"/>
      <c r="E25" s="55"/>
      <c r="F25" s="55"/>
      <c r="G25" s="55"/>
      <c r="H25" s="56"/>
      <c r="I25" s="60" t="s">
        <v>18</v>
      </c>
      <c r="J25" s="61"/>
      <c r="K25" s="61"/>
      <c r="L25" s="61"/>
      <c r="M25" s="62"/>
      <c r="N25" s="1"/>
      <c r="O25" s="1"/>
      <c r="P25" s="1"/>
    </row>
    <row r="26" spans="2:16" ht="26.25" customHeight="1">
      <c r="B26" s="57"/>
      <c r="C26" s="58"/>
      <c r="D26" s="58"/>
      <c r="E26" s="58"/>
      <c r="F26" s="58"/>
      <c r="G26" s="58"/>
      <c r="H26" s="59"/>
      <c r="I26" s="60"/>
      <c r="J26" s="61"/>
      <c r="K26" s="61"/>
      <c r="L26" s="61"/>
      <c r="M26" s="62"/>
      <c r="N26" s="1"/>
      <c r="O26" s="1"/>
      <c r="P26" s="1"/>
    </row>
    <row r="27" spans="2:16" ht="59.25" customHeight="1">
      <c r="B27" s="66" t="s">
        <v>27</v>
      </c>
      <c r="C27" s="67"/>
      <c r="D27" s="67"/>
      <c r="E27" s="67"/>
      <c r="F27" s="67"/>
      <c r="G27" s="67"/>
      <c r="H27" s="68"/>
      <c r="I27" s="63"/>
      <c r="J27" s="64"/>
      <c r="K27" s="64"/>
      <c r="L27" s="64"/>
      <c r="M27" s="65"/>
      <c r="N27" s="1"/>
      <c r="O27" s="1"/>
      <c r="P27" s="1"/>
    </row>
    <row r="29" spans="2:13" ht="15.75" customHeight="1">
      <c r="B29" s="38" t="s">
        <v>30</v>
      </c>
      <c r="C29" s="39"/>
      <c r="D29" s="39"/>
      <c r="E29" s="39"/>
      <c r="F29" s="39"/>
      <c r="G29" s="39"/>
      <c r="H29" s="39"/>
      <c r="I29" s="40"/>
      <c r="J29" s="38" t="s">
        <v>29</v>
      </c>
      <c r="K29" s="39"/>
      <c r="L29" s="39"/>
      <c r="M29" s="40"/>
    </row>
    <row r="30" spans="2:13" ht="15.75" customHeight="1">
      <c r="B30" s="41"/>
      <c r="C30" s="42"/>
      <c r="D30" s="42"/>
      <c r="E30" s="42"/>
      <c r="F30" s="42"/>
      <c r="G30" s="42"/>
      <c r="H30" s="42"/>
      <c r="I30" s="43"/>
      <c r="J30" s="44"/>
      <c r="K30" s="45"/>
      <c r="L30" s="45"/>
      <c r="M30" s="46"/>
    </row>
    <row r="31" spans="2:13" ht="27.75" customHeight="1" thickBot="1">
      <c r="B31" s="38" t="s">
        <v>35</v>
      </c>
      <c r="C31" s="39"/>
      <c r="D31" s="39"/>
      <c r="E31" s="39"/>
      <c r="F31" s="39"/>
      <c r="G31" s="39"/>
      <c r="H31" s="39"/>
      <c r="I31" s="40"/>
      <c r="J31" s="47"/>
      <c r="K31" s="48"/>
      <c r="L31" s="48"/>
      <c r="M31" s="49"/>
    </row>
    <row r="32" spans="2:13" ht="15.75" thickBot="1">
      <c r="B32" s="3"/>
      <c r="C32" s="4"/>
      <c r="D32" s="5" t="s">
        <v>10</v>
      </c>
      <c r="E32" s="5" t="s">
        <v>17</v>
      </c>
      <c r="F32" s="5" t="s">
        <v>24</v>
      </c>
      <c r="G32" s="9" t="s">
        <v>0</v>
      </c>
      <c r="H32" s="6" t="s">
        <v>1</v>
      </c>
      <c r="I32" s="7" t="s">
        <v>12</v>
      </c>
      <c r="J32" s="8" t="s">
        <v>23</v>
      </c>
      <c r="K32" s="9" t="s">
        <v>11</v>
      </c>
      <c r="L32" s="10" t="s">
        <v>19</v>
      </c>
      <c r="M32" s="11" t="s">
        <v>20</v>
      </c>
    </row>
    <row r="33" spans="2:16" ht="111" customHeight="1">
      <c r="B33" s="12" t="s">
        <v>13</v>
      </c>
      <c r="C33" s="12" t="s">
        <v>2</v>
      </c>
      <c r="D33" s="13" t="s">
        <v>26</v>
      </c>
      <c r="E33" s="9" t="s">
        <v>28</v>
      </c>
      <c r="F33" s="9" t="s">
        <v>6</v>
      </c>
      <c r="G33" s="15" t="s">
        <v>5</v>
      </c>
      <c r="H33" s="10" t="s">
        <v>4</v>
      </c>
      <c r="I33" s="10" t="s">
        <v>8</v>
      </c>
      <c r="J33" s="10" t="s">
        <v>22</v>
      </c>
      <c r="K33" s="10" t="s">
        <v>3</v>
      </c>
      <c r="L33" s="14" t="s">
        <v>7</v>
      </c>
      <c r="M33" s="11" t="s">
        <v>9</v>
      </c>
      <c r="N33" s="1"/>
      <c r="O33" s="1"/>
      <c r="P33" s="1"/>
    </row>
    <row r="34" spans="2:16" ht="90" customHeight="1">
      <c r="B34" s="15" t="s">
        <v>21</v>
      </c>
      <c r="C34" s="35" t="s">
        <v>36</v>
      </c>
      <c r="D34" s="15"/>
      <c r="E34" s="15"/>
      <c r="F34" s="16" t="s">
        <v>31</v>
      </c>
      <c r="G34" s="34">
        <v>18000</v>
      </c>
      <c r="H34" s="17"/>
      <c r="I34" s="17">
        <f>ROUND(G34*H34,2)</f>
        <v>0</v>
      </c>
      <c r="J34" s="18"/>
      <c r="K34" s="17">
        <f>ROUND(I34*J34,2)</f>
        <v>0</v>
      </c>
      <c r="L34" s="17">
        <f>ROUND(M34/G34,2)</f>
        <v>0</v>
      </c>
      <c r="M34" s="17">
        <f>ROUND(SUM(I34,K34),2)</f>
        <v>0</v>
      </c>
      <c r="N34" s="1"/>
      <c r="O34" s="1"/>
      <c r="P34" s="1"/>
    </row>
    <row r="35" spans="2:17" ht="19.5" customHeight="1" thickBot="1">
      <c r="B35" s="50"/>
      <c r="C35" s="51"/>
      <c r="D35" s="51"/>
      <c r="E35" s="51"/>
      <c r="F35" s="51"/>
      <c r="G35" s="51"/>
      <c r="H35" s="19" t="s">
        <v>14</v>
      </c>
      <c r="I35" s="19">
        <f>SUM(I34:I34)</f>
        <v>0</v>
      </c>
      <c r="J35" s="20"/>
      <c r="K35" s="21"/>
      <c r="L35" s="22"/>
      <c r="M35" s="22"/>
      <c r="N35" s="1"/>
      <c r="O35" s="1"/>
      <c r="P35" s="1"/>
      <c r="Q35" s="2"/>
    </row>
    <row r="36" spans="2:17" ht="19.5" customHeight="1" thickBot="1">
      <c r="B36" s="50"/>
      <c r="C36" s="51"/>
      <c r="D36" s="51"/>
      <c r="E36" s="51"/>
      <c r="F36" s="51"/>
      <c r="G36" s="51"/>
      <c r="H36" s="23"/>
      <c r="J36" s="25" t="s">
        <v>15</v>
      </c>
      <c r="K36" s="25">
        <f>SUM(K34:K35)</f>
        <v>0</v>
      </c>
      <c r="L36" s="26"/>
      <c r="M36" s="27"/>
      <c r="N36" s="1"/>
      <c r="O36" s="1"/>
      <c r="P36" s="1"/>
      <c r="Q36" s="2"/>
    </row>
    <row r="37" spans="2:16" ht="24" customHeight="1" thickBot="1">
      <c r="B37" s="52"/>
      <c r="C37" s="53"/>
      <c r="D37" s="53"/>
      <c r="E37" s="53"/>
      <c r="F37" s="53"/>
      <c r="G37" s="53"/>
      <c r="H37" s="28"/>
      <c r="I37" s="17"/>
      <c r="J37" s="22"/>
      <c r="K37" s="22"/>
      <c r="L37" s="29" t="s">
        <v>16</v>
      </c>
      <c r="M37" s="29">
        <f>SUM(M34:M36)</f>
        <v>0</v>
      </c>
      <c r="N37" s="1"/>
      <c r="O37" s="1"/>
      <c r="P37" s="1"/>
    </row>
    <row r="38" spans="2:16" ht="21.75" customHeight="1">
      <c r="B38" s="54" t="s">
        <v>25</v>
      </c>
      <c r="C38" s="55"/>
      <c r="D38" s="55"/>
      <c r="E38" s="55"/>
      <c r="F38" s="55"/>
      <c r="G38" s="55"/>
      <c r="H38" s="56"/>
      <c r="I38" s="60" t="s">
        <v>18</v>
      </c>
      <c r="J38" s="61"/>
      <c r="K38" s="61"/>
      <c r="L38" s="61"/>
      <c r="M38" s="62"/>
      <c r="N38" s="1"/>
      <c r="O38" s="1"/>
      <c r="P38" s="1"/>
    </row>
    <row r="39" spans="2:16" ht="26.25" customHeight="1">
      <c r="B39" s="57"/>
      <c r="C39" s="58"/>
      <c r="D39" s="58"/>
      <c r="E39" s="58"/>
      <c r="F39" s="58"/>
      <c r="G39" s="58"/>
      <c r="H39" s="59"/>
      <c r="I39" s="60"/>
      <c r="J39" s="61"/>
      <c r="K39" s="61"/>
      <c r="L39" s="61"/>
      <c r="M39" s="62"/>
      <c r="N39" s="1"/>
      <c r="O39" s="1"/>
      <c r="P39" s="1"/>
    </row>
    <row r="40" spans="2:16" ht="59.25" customHeight="1">
      <c r="B40" s="66" t="s">
        <v>27</v>
      </c>
      <c r="C40" s="67"/>
      <c r="D40" s="67"/>
      <c r="E40" s="67"/>
      <c r="F40" s="67"/>
      <c r="G40" s="67"/>
      <c r="H40" s="68"/>
      <c r="I40" s="63"/>
      <c r="J40" s="64"/>
      <c r="K40" s="64"/>
      <c r="L40" s="64"/>
      <c r="M40" s="65"/>
      <c r="N40" s="1"/>
      <c r="O40" s="1"/>
      <c r="P40" s="1"/>
    </row>
    <row r="42" spans="2:13" ht="15.75" customHeight="1">
      <c r="B42" s="38" t="s">
        <v>30</v>
      </c>
      <c r="C42" s="39"/>
      <c r="D42" s="39"/>
      <c r="E42" s="39"/>
      <c r="F42" s="39"/>
      <c r="G42" s="39"/>
      <c r="H42" s="39"/>
      <c r="I42" s="40"/>
      <c r="J42" s="38" t="s">
        <v>29</v>
      </c>
      <c r="K42" s="39"/>
      <c r="L42" s="39"/>
      <c r="M42" s="40"/>
    </row>
    <row r="43" spans="2:13" ht="15.75" customHeight="1">
      <c r="B43" s="41"/>
      <c r="C43" s="42"/>
      <c r="D43" s="42"/>
      <c r="E43" s="42"/>
      <c r="F43" s="42"/>
      <c r="G43" s="42"/>
      <c r="H43" s="42"/>
      <c r="I43" s="43"/>
      <c r="J43" s="44"/>
      <c r="K43" s="45"/>
      <c r="L43" s="45"/>
      <c r="M43" s="46"/>
    </row>
    <row r="44" spans="2:13" ht="27.75" customHeight="1" thickBot="1">
      <c r="B44" s="38" t="s">
        <v>37</v>
      </c>
      <c r="C44" s="39"/>
      <c r="D44" s="39"/>
      <c r="E44" s="39"/>
      <c r="F44" s="39"/>
      <c r="G44" s="39"/>
      <c r="H44" s="39"/>
      <c r="I44" s="40"/>
      <c r="J44" s="47"/>
      <c r="K44" s="48"/>
      <c r="L44" s="48"/>
      <c r="M44" s="49"/>
    </row>
    <row r="45" spans="2:13" ht="15.75" thickBot="1">
      <c r="B45" s="3"/>
      <c r="C45" s="4"/>
      <c r="D45" s="5" t="s">
        <v>10</v>
      </c>
      <c r="E45" s="5" t="s">
        <v>17</v>
      </c>
      <c r="F45" s="5" t="s">
        <v>24</v>
      </c>
      <c r="G45" s="5" t="s">
        <v>0</v>
      </c>
      <c r="H45" s="6" t="s">
        <v>1</v>
      </c>
      <c r="I45" s="7" t="s">
        <v>12</v>
      </c>
      <c r="J45" s="8" t="s">
        <v>23</v>
      </c>
      <c r="K45" s="9" t="s">
        <v>11</v>
      </c>
      <c r="L45" s="10" t="s">
        <v>19</v>
      </c>
      <c r="M45" s="11" t="s">
        <v>20</v>
      </c>
    </row>
    <row r="46" spans="2:16" ht="111" customHeight="1">
      <c r="B46" s="12" t="s">
        <v>13</v>
      </c>
      <c r="C46" s="12" t="s">
        <v>2</v>
      </c>
      <c r="D46" s="13" t="s">
        <v>26</v>
      </c>
      <c r="E46" s="9" t="s">
        <v>28</v>
      </c>
      <c r="F46" s="9" t="s">
        <v>6</v>
      </c>
      <c r="G46" s="9" t="s">
        <v>5</v>
      </c>
      <c r="H46" s="10" t="s">
        <v>4</v>
      </c>
      <c r="I46" s="10" t="s">
        <v>8</v>
      </c>
      <c r="J46" s="10" t="s">
        <v>22</v>
      </c>
      <c r="K46" s="10" t="s">
        <v>3</v>
      </c>
      <c r="L46" s="14" t="s">
        <v>7</v>
      </c>
      <c r="M46" s="11" t="s">
        <v>9</v>
      </c>
      <c r="N46" s="1"/>
      <c r="O46" s="1"/>
      <c r="P46" s="1"/>
    </row>
    <row r="47" spans="2:16" ht="153.75" customHeight="1">
      <c r="B47" s="15" t="s">
        <v>21</v>
      </c>
      <c r="C47" s="36" t="s">
        <v>42</v>
      </c>
      <c r="D47" s="15"/>
      <c r="E47" s="15"/>
      <c r="F47" s="16" t="s">
        <v>31</v>
      </c>
      <c r="G47" s="31">
        <v>32000</v>
      </c>
      <c r="H47" s="17"/>
      <c r="I47" s="17">
        <f>ROUND(G47*H47,2)</f>
        <v>0</v>
      </c>
      <c r="J47" s="18"/>
      <c r="K47" s="17">
        <f>ROUND(I47*J47,2)</f>
        <v>0</v>
      </c>
      <c r="L47" s="17">
        <f>ROUND(M47/G47,2)</f>
        <v>0</v>
      </c>
      <c r="M47" s="17">
        <f>ROUND(SUM(I47,K47),2)</f>
        <v>0</v>
      </c>
      <c r="N47" s="1"/>
      <c r="O47" s="1"/>
      <c r="P47" s="1"/>
    </row>
    <row r="48" spans="2:17" ht="19.5" customHeight="1" thickBot="1">
      <c r="B48" s="50"/>
      <c r="C48" s="51"/>
      <c r="D48" s="51"/>
      <c r="E48" s="51"/>
      <c r="F48" s="51"/>
      <c r="G48" s="51"/>
      <c r="H48" s="19" t="s">
        <v>14</v>
      </c>
      <c r="I48" s="19">
        <f>SUM(I47:I47)</f>
        <v>0</v>
      </c>
      <c r="J48" s="20"/>
      <c r="K48" s="21"/>
      <c r="L48" s="22"/>
      <c r="M48" s="22"/>
      <c r="N48" s="1"/>
      <c r="O48" s="1"/>
      <c r="P48" s="1"/>
      <c r="Q48" s="2"/>
    </row>
    <row r="49" spans="2:17" ht="19.5" customHeight="1" thickBot="1">
      <c r="B49" s="50"/>
      <c r="C49" s="51"/>
      <c r="D49" s="51"/>
      <c r="E49" s="51"/>
      <c r="F49" s="51"/>
      <c r="G49" s="51"/>
      <c r="H49" s="23"/>
      <c r="J49" s="25" t="s">
        <v>15</v>
      </c>
      <c r="K49" s="25">
        <f>SUM(K47:K48)</f>
        <v>0</v>
      </c>
      <c r="L49" s="26"/>
      <c r="M49" s="27"/>
      <c r="N49" s="1"/>
      <c r="O49" s="1"/>
      <c r="P49" s="1"/>
      <c r="Q49" s="2"/>
    </row>
    <row r="50" spans="2:16" ht="24" customHeight="1" thickBot="1">
      <c r="B50" s="52"/>
      <c r="C50" s="53"/>
      <c r="D50" s="53"/>
      <c r="E50" s="53"/>
      <c r="F50" s="53"/>
      <c r="G50" s="53"/>
      <c r="H50" s="28"/>
      <c r="I50" s="17"/>
      <c r="J50" s="22"/>
      <c r="K50" s="22"/>
      <c r="L50" s="29" t="s">
        <v>16</v>
      </c>
      <c r="M50" s="29">
        <f>SUM(M47:M49)</f>
        <v>0</v>
      </c>
      <c r="N50" s="1"/>
      <c r="O50" s="1"/>
      <c r="P50" s="1"/>
    </row>
    <row r="51" spans="2:16" ht="21.75" customHeight="1">
      <c r="B51" s="54" t="s">
        <v>25</v>
      </c>
      <c r="C51" s="55"/>
      <c r="D51" s="55"/>
      <c r="E51" s="55"/>
      <c r="F51" s="55"/>
      <c r="G51" s="55"/>
      <c r="H51" s="56"/>
      <c r="I51" s="60" t="s">
        <v>18</v>
      </c>
      <c r="J51" s="61"/>
      <c r="K51" s="61"/>
      <c r="L51" s="61"/>
      <c r="M51" s="62"/>
      <c r="N51" s="1"/>
      <c r="O51" s="1"/>
      <c r="P51" s="1"/>
    </row>
    <row r="52" spans="2:16" ht="26.25" customHeight="1">
      <c r="B52" s="57"/>
      <c r="C52" s="58"/>
      <c r="D52" s="58"/>
      <c r="E52" s="58"/>
      <c r="F52" s="58"/>
      <c r="G52" s="58"/>
      <c r="H52" s="59"/>
      <c r="I52" s="60"/>
      <c r="J52" s="61"/>
      <c r="K52" s="61"/>
      <c r="L52" s="61"/>
      <c r="M52" s="62"/>
      <c r="N52" s="1"/>
      <c r="O52" s="1"/>
      <c r="P52" s="1"/>
    </row>
    <row r="53" spans="2:16" ht="59.25" customHeight="1">
      <c r="B53" s="66" t="s">
        <v>27</v>
      </c>
      <c r="C53" s="67"/>
      <c r="D53" s="67"/>
      <c r="E53" s="67"/>
      <c r="F53" s="67"/>
      <c r="G53" s="67"/>
      <c r="H53" s="68"/>
      <c r="I53" s="63"/>
      <c r="J53" s="64"/>
      <c r="K53" s="64"/>
      <c r="L53" s="64"/>
      <c r="M53" s="65"/>
      <c r="N53" s="1"/>
      <c r="O53" s="1"/>
      <c r="P53" s="1"/>
    </row>
    <row r="55" spans="2:13" ht="15.75" customHeight="1">
      <c r="B55" s="38" t="s">
        <v>30</v>
      </c>
      <c r="C55" s="39"/>
      <c r="D55" s="39"/>
      <c r="E55" s="39"/>
      <c r="F55" s="39"/>
      <c r="G55" s="39"/>
      <c r="H55" s="39"/>
      <c r="I55" s="40"/>
      <c r="J55" s="38" t="s">
        <v>29</v>
      </c>
      <c r="K55" s="39"/>
      <c r="L55" s="39"/>
      <c r="M55" s="40"/>
    </row>
    <row r="56" spans="2:13" ht="15.75" customHeight="1">
      <c r="B56" s="41"/>
      <c r="C56" s="42"/>
      <c r="D56" s="42"/>
      <c r="E56" s="42"/>
      <c r="F56" s="42"/>
      <c r="G56" s="42"/>
      <c r="H56" s="42"/>
      <c r="I56" s="43"/>
      <c r="J56" s="44"/>
      <c r="K56" s="45"/>
      <c r="L56" s="45"/>
      <c r="M56" s="46"/>
    </row>
    <row r="57" spans="2:13" ht="27.75" customHeight="1" thickBot="1">
      <c r="B57" s="38" t="s">
        <v>38</v>
      </c>
      <c r="C57" s="39"/>
      <c r="D57" s="39"/>
      <c r="E57" s="39"/>
      <c r="F57" s="39"/>
      <c r="G57" s="39"/>
      <c r="H57" s="39"/>
      <c r="I57" s="40"/>
      <c r="J57" s="47"/>
      <c r="K57" s="48"/>
      <c r="L57" s="48"/>
      <c r="M57" s="49"/>
    </row>
    <row r="58" spans="2:13" ht="15.75" thickBot="1">
      <c r="B58" s="3"/>
      <c r="C58" s="4"/>
      <c r="D58" s="5" t="s">
        <v>10</v>
      </c>
      <c r="E58" s="5" t="s">
        <v>17</v>
      </c>
      <c r="F58" s="5" t="s">
        <v>24</v>
      </c>
      <c r="G58" s="5" t="s">
        <v>0</v>
      </c>
      <c r="H58" s="6" t="s">
        <v>1</v>
      </c>
      <c r="I58" s="7" t="s">
        <v>12</v>
      </c>
      <c r="J58" s="8" t="s">
        <v>23</v>
      </c>
      <c r="K58" s="9" t="s">
        <v>11</v>
      </c>
      <c r="L58" s="10" t="s">
        <v>19</v>
      </c>
      <c r="M58" s="11" t="s">
        <v>20</v>
      </c>
    </row>
    <row r="59" spans="2:16" ht="111" customHeight="1">
      <c r="B59" s="12" t="s">
        <v>13</v>
      </c>
      <c r="C59" s="12" t="s">
        <v>2</v>
      </c>
      <c r="D59" s="13" t="s">
        <v>26</v>
      </c>
      <c r="E59" s="9" t="s">
        <v>28</v>
      </c>
      <c r="F59" s="9" t="s">
        <v>6</v>
      </c>
      <c r="G59" s="9" t="s">
        <v>5</v>
      </c>
      <c r="H59" s="10" t="s">
        <v>4</v>
      </c>
      <c r="I59" s="10" t="s">
        <v>8</v>
      </c>
      <c r="J59" s="10" t="s">
        <v>22</v>
      </c>
      <c r="K59" s="10" t="s">
        <v>3</v>
      </c>
      <c r="L59" s="14" t="s">
        <v>7</v>
      </c>
      <c r="M59" s="11" t="s">
        <v>9</v>
      </c>
      <c r="N59" s="1"/>
      <c r="O59" s="1"/>
      <c r="P59" s="1"/>
    </row>
    <row r="60" spans="2:16" ht="148.5" customHeight="1">
      <c r="B60" s="15" t="s">
        <v>21</v>
      </c>
      <c r="C60" s="36" t="s">
        <v>47</v>
      </c>
      <c r="D60" s="15"/>
      <c r="E60" s="15"/>
      <c r="F60" s="16" t="s">
        <v>31</v>
      </c>
      <c r="G60" s="31">
        <v>1973100</v>
      </c>
      <c r="H60" s="17"/>
      <c r="I60" s="17">
        <f>ROUND(G60*H60,2)</f>
        <v>0</v>
      </c>
      <c r="J60" s="18"/>
      <c r="K60" s="17">
        <f>ROUND(I60*J60,2)</f>
        <v>0</v>
      </c>
      <c r="L60" s="17">
        <f>ROUND(M60/G60,2)</f>
        <v>0</v>
      </c>
      <c r="M60" s="17">
        <f>ROUND(SUM(I60,K60),2)</f>
        <v>0</v>
      </c>
      <c r="N60" s="1"/>
      <c r="O60" s="1"/>
      <c r="P60" s="1"/>
    </row>
    <row r="61" spans="2:17" ht="19.5" customHeight="1" thickBot="1">
      <c r="B61" s="50"/>
      <c r="C61" s="51"/>
      <c r="D61" s="51"/>
      <c r="E61" s="51"/>
      <c r="F61" s="51"/>
      <c r="G61" s="51"/>
      <c r="H61" s="19" t="s">
        <v>14</v>
      </c>
      <c r="I61" s="19">
        <f>SUM(I60:I60)</f>
        <v>0</v>
      </c>
      <c r="J61" s="20"/>
      <c r="K61" s="21"/>
      <c r="L61" s="22"/>
      <c r="M61" s="22"/>
      <c r="N61" s="1"/>
      <c r="O61" s="1"/>
      <c r="P61" s="1"/>
      <c r="Q61" s="2"/>
    </row>
    <row r="62" spans="2:17" ht="19.5" customHeight="1" thickBot="1">
      <c r="B62" s="50"/>
      <c r="C62" s="51"/>
      <c r="D62" s="51"/>
      <c r="E62" s="51"/>
      <c r="F62" s="51"/>
      <c r="G62" s="51"/>
      <c r="H62" s="23"/>
      <c r="J62" s="25" t="s">
        <v>15</v>
      </c>
      <c r="K62" s="25">
        <f>SUM(K60:K61)</f>
        <v>0</v>
      </c>
      <c r="L62" s="26"/>
      <c r="M62" s="27"/>
      <c r="N62" s="1"/>
      <c r="O62" s="1"/>
      <c r="P62" s="1"/>
      <c r="Q62" s="2"/>
    </row>
    <row r="63" spans="2:16" ht="24" customHeight="1" thickBot="1">
      <c r="B63" s="52"/>
      <c r="C63" s="53"/>
      <c r="D63" s="53"/>
      <c r="E63" s="53"/>
      <c r="F63" s="53"/>
      <c r="G63" s="53"/>
      <c r="H63" s="28"/>
      <c r="I63" s="17"/>
      <c r="J63" s="22"/>
      <c r="K63" s="22"/>
      <c r="L63" s="29" t="s">
        <v>16</v>
      </c>
      <c r="M63" s="29">
        <f>SUM(M60:M62)</f>
        <v>0</v>
      </c>
      <c r="N63" s="1"/>
      <c r="O63" s="1"/>
      <c r="P63" s="1"/>
    </row>
    <row r="64" spans="2:16" ht="21.75" customHeight="1">
      <c r="B64" s="54" t="s">
        <v>25</v>
      </c>
      <c r="C64" s="55"/>
      <c r="D64" s="55"/>
      <c r="E64" s="55"/>
      <c r="F64" s="55"/>
      <c r="G64" s="55"/>
      <c r="H64" s="56"/>
      <c r="I64" s="60" t="s">
        <v>18</v>
      </c>
      <c r="J64" s="61"/>
      <c r="K64" s="61"/>
      <c r="L64" s="61"/>
      <c r="M64" s="62"/>
      <c r="N64" s="1"/>
      <c r="O64" s="1"/>
      <c r="P64" s="1"/>
    </row>
    <row r="65" spans="2:16" ht="26.25" customHeight="1">
      <c r="B65" s="57"/>
      <c r="C65" s="58"/>
      <c r="D65" s="58"/>
      <c r="E65" s="58"/>
      <c r="F65" s="58"/>
      <c r="G65" s="58"/>
      <c r="H65" s="59"/>
      <c r="I65" s="60"/>
      <c r="J65" s="61"/>
      <c r="K65" s="61"/>
      <c r="L65" s="61"/>
      <c r="M65" s="62"/>
      <c r="N65" s="1"/>
      <c r="O65" s="1"/>
      <c r="P65" s="1"/>
    </row>
    <row r="66" spans="2:16" ht="59.25" customHeight="1">
      <c r="B66" s="66" t="s">
        <v>27</v>
      </c>
      <c r="C66" s="67"/>
      <c r="D66" s="67"/>
      <c r="E66" s="67"/>
      <c r="F66" s="67"/>
      <c r="G66" s="67"/>
      <c r="H66" s="68"/>
      <c r="I66" s="63"/>
      <c r="J66" s="64"/>
      <c r="K66" s="64"/>
      <c r="L66" s="64"/>
      <c r="M66" s="65"/>
      <c r="N66" s="1"/>
      <c r="O66" s="1"/>
      <c r="P66" s="1"/>
    </row>
    <row r="69" spans="2:13" ht="15.75" customHeight="1">
      <c r="B69" s="38" t="s">
        <v>30</v>
      </c>
      <c r="C69" s="39"/>
      <c r="D69" s="39"/>
      <c r="E69" s="39"/>
      <c r="F69" s="39"/>
      <c r="G69" s="39"/>
      <c r="H69" s="39"/>
      <c r="I69" s="40"/>
      <c r="J69" s="38" t="s">
        <v>29</v>
      </c>
      <c r="K69" s="39"/>
      <c r="L69" s="39"/>
      <c r="M69" s="40"/>
    </row>
    <row r="70" spans="2:13" ht="15.75" customHeight="1">
      <c r="B70" s="41"/>
      <c r="C70" s="42"/>
      <c r="D70" s="42"/>
      <c r="E70" s="42"/>
      <c r="F70" s="42"/>
      <c r="G70" s="42"/>
      <c r="H70" s="42"/>
      <c r="I70" s="43"/>
      <c r="J70" s="44"/>
      <c r="K70" s="45"/>
      <c r="L70" s="45"/>
      <c r="M70" s="46"/>
    </row>
    <row r="71" spans="2:13" ht="27.75" customHeight="1" thickBot="1">
      <c r="B71" s="38" t="s">
        <v>39</v>
      </c>
      <c r="C71" s="39"/>
      <c r="D71" s="39"/>
      <c r="E71" s="39"/>
      <c r="F71" s="39"/>
      <c r="G71" s="39"/>
      <c r="H71" s="39"/>
      <c r="I71" s="40"/>
      <c r="J71" s="47"/>
      <c r="K71" s="48"/>
      <c r="L71" s="48"/>
      <c r="M71" s="49"/>
    </row>
    <row r="72" spans="2:13" ht="15.75" thickBot="1">
      <c r="B72" s="3"/>
      <c r="C72" s="4"/>
      <c r="D72" s="5" t="s">
        <v>10</v>
      </c>
      <c r="E72" s="5" t="s">
        <v>17</v>
      </c>
      <c r="F72" s="5" t="s">
        <v>24</v>
      </c>
      <c r="G72" s="5" t="s">
        <v>0</v>
      </c>
      <c r="H72" s="6" t="s">
        <v>1</v>
      </c>
      <c r="I72" s="7" t="s">
        <v>12</v>
      </c>
      <c r="J72" s="8" t="s">
        <v>23</v>
      </c>
      <c r="K72" s="9" t="s">
        <v>11</v>
      </c>
      <c r="L72" s="10" t="s">
        <v>19</v>
      </c>
      <c r="M72" s="11" t="s">
        <v>20</v>
      </c>
    </row>
    <row r="73" spans="2:16" ht="111" customHeight="1">
      <c r="B73" s="12" t="s">
        <v>13</v>
      </c>
      <c r="C73" s="12" t="s">
        <v>2</v>
      </c>
      <c r="D73" s="13" t="s">
        <v>26</v>
      </c>
      <c r="E73" s="9" t="s">
        <v>28</v>
      </c>
      <c r="F73" s="9" t="s">
        <v>6</v>
      </c>
      <c r="G73" s="9" t="s">
        <v>5</v>
      </c>
      <c r="H73" s="10" t="s">
        <v>4</v>
      </c>
      <c r="I73" s="10" t="s">
        <v>8</v>
      </c>
      <c r="J73" s="10" t="s">
        <v>22</v>
      </c>
      <c r="K73" s="10" t="s">
        <v>3</v>
      </c>
      <c r="L73" s="14" t="s">
        <v>7</v>
      </c>
      <c r="M73" s="11" t="s">
        <v>9</v>
      </c>
      <c r="N73" s="1"/>
      <c r="O73" s="1"/>
      <c r="P73" s="1"/>
    </row>
    <row r="74" spans="2:16" ht="112.5" customHeight="1">
      <c r="B74" s="15" t="s">
        <v>21</v>
      </c>
      <c r="C74" s="36" t="s">
        <v>40</v>
      </c>
      <c r="D74" s="15"/>
      <c r="E74" s="15"/>
      <c r="F74" s="16" t="s">
        <v>31</v>
      </c>
      <c r="G74" s="31">
        <v>68100</v>
      </c>
      <c r="H74" s="17"/>
      <c r="I74" s="17">
        <f>ROUND(G74*H74,2)</f>
        <v>0</v>
      </c>
      <c r="J74" s="18"/>
      <c r="K74" s="17">
        <f>ROUND(I74*J74,2)</f>
        <v>0</v>
      </c>
      <c r="L74" s="17">
        <f>ROUND(M74/G74,2)</f>
        <v>0</v>
      </c>
      <c r="M74" s="17">
        <f>ROUND(SUM(I74,K74),2)</f>
        <v>0</v>
      </c>
      <c r="N74" s="1"/>
      <c r="O74" s="1"/>
      <c r="P74" s="1"/>
    </row>
    <row r="75" spans="2:17" ht="19.5" customHeight="1" thickBot="1">
      <c r="B75" s="50"/>
      <c r="C75" s="51"/>
      <c r="D75" s="51"/>
      <c r="E75" s="51"/>
      <c r="F75" s="51"/>
      <c r="G75" s="51"/>
      <c r="H75" s="19" t="s">
        <v>14</v>
      </c>
      <c r="I75" s="19">
        <f>SUM(I74:I74)</f>
        <v>0</v>
      </c>
      <c r="J75" s="20"/>
      <c r="K75" s="21"/>
      <c r="L75" s="22"/>
      <c r="M75" s="22"/>
      <c r="N75" s="1"/>
      <c r="O75" s="1"/>
      <c r="P75" s="1"/>
      <c r="Q75" s="2"/>
    </row>
    <row r="76" spans="2:17" ht="19.5" customHeight="1" thickBot="1">
      <c r="B76" s="50"/>
      <c r="C76" s="51"/>
      <c r="D76" s="51"/>
      <c r="E76" s="51"/>
      <c r="F76" s="51"/>
      <c r="G76" s="51"/>
      <c r="H76" s="23"/>
      <c r="J76" s="25" t="s">
        <v>15</v>
      </c>
      <c r="K76" s="25">
        <f>SUM(K74:K75)</f>
        <v>0</v>
      </c>
      <c r="L76" s="26"/>
      <c r="M76" s="27"/>
      <c r="N76" s="1"/>
      <c r="O76" s="1"/>
      <c r="P76" s="1"/>
      <c r="Q76" s="2"/>
    </row>
    <row r="77" spans="2:16" ht="24" customHeight="1" thickBot="1">
      <c r="B77" s="52"/>
      <c r="C77" s="53"/>
      <c r="D77" s="53"/>
      <c r="E77" s="53"/>
      <c r="F77" s="53"/>
      <c r="G77" s="53"/>
      <c r="H77" s="28"/>
      <c r="I77" s="17"/>
      <c r="J77" s="22"/>
      <c r="K77" s="22"/>
      <c r="L77" s="29" t="s">
        <v>16</v>
      </c>
      <c r="M77" s="29">
        <f>SUM(M74:M76)</f>
        <v>0</v>
      </c>
      <c r="N77" s="1"/>
      <c r="O77" s="1"/>
      <c r="P77" s="1"/>
    </row>
    <row r="78" spans="2:16" ht="21.75" customHeight="1">
      <c r="B78" s="54" t="s">
        <v>25</v>
      </c>
      <c r="C78" s="55"/>
      <c r="D78" s="55"/>
      <c r="E78" s="55"/>
      <c r="F78" s="55"/>
      <c r="G78" s="55"/>
      <c r="H78" s="56"/>
      <c r="I78" s="60" t="s">
        <v>18</v>
      </c>
      <c r="J78" s="61"/>
      <c r="K78" s="61"/>
      <c r="L78" s="61"/>
      <c r="M78" s="62"/>
      <c r="N78" s="1"/>
      <c r="O78" s="1"/>
      <c r="P78" s="1"/>
    </row>
    <row r="79" spans="2:16" ht="26.25" customHeight="1">
      <c r="B79" s="57"/>
      <c r="C79" s="58"/>
      <c r="D79" s="58"/>
      <c r="E79" s="58"/>
      <c r="F79" s="58"/>
      <c r="G79" s="58"/>
      <c r="H79" s="59"/>
      <c r="I79" s="60"/>
      <c r="J79" s="61"/>
      <c r="K79" s="61"/>
      <c r="L79" s="61"/>
      <c r="M79" s="62"/>
      <c r="N79" s="1"/>
      <c r="O79" s="1"/>
      <c r="P79" s="1"/>
    </row>
    <row r="80" spans="2:16" ht="59.25" customHeight="1">
      <c r="B80" s="66" t="s">
        <v>27</v>
      </c>
      <c r="C80" s="67"/>
      <c r="D80" s="67"/>
      <c r="E80" s="67"/>
      <c r="F80" s="67"/>
      <c r="G80" s="67"/>
      <c r="H80" s="68"/>
      <c r="I80" s="63"/>
      <c r="J80" s="64"/>
      <c r="K80" s="64"/>
      <c r="L80" s="64"/>
      <c r="M80" s="65"/>
      <c r="N80" s="1"/>
      <c r="O80" s="1"/>
      <c r="P80" s="1"/>
    </row>
    <row r="82" spans="2:13" ht="15.75" customHeight="1">
      <c r="B82" s="38" t="s">
        <v>30</v>
      </c>
      <c r="C82" s="39"/>
      <c r="D82" s="39"/>
      <c r="E82" s="39"/>
      <c r="F82" s="39"/>
      <c r="G82" s="39"/>
      <c r="H82" s="39"/>
      <c r="I82" s="40"/>
      <c r="J82" s="38" t="s">
        <v>29</v>
      </c>
      <c r="K82" s="39"/>
      <c r="L82" s="39"/>
      <c r="M82" s="40"/>
    </row>
    <row r="83" spans="2:13" ht="15.75" customHeight="1">
      <c r="B83" s="41"/>
      <c r="C83" s="42"/>
      <c r="D83" s="42"/>
      <c r="E83" s="42"/>
      <c r="F83" s="42"/>
      <c r="G83" s="42"/>
      <c r="H83" s="42"/>
      <c r="I83" s="43"/>
      <c r="J83" s="44"/>
      <c r="K83" s="45"/>
      <c r="L83" s="45"/>
      <c r="M83" s="46"/>
    </row>
    <row r="84" spans="2:13" ht="27.75" customHeight="1" thickBot="1">
      <c r="B84" s="38" t="s">
        <v>41</v>
      </c>
      <c r="C84" s="39"/>
      <c r="D84" s="39"/>
      <c r="E84" s="39"/>
      <c r="F84" s="39"/>
      <c r="G84" s="39"/>
      <c r="H84" s="39"/>
      <c r="I84" s="40"/>
      <c r="J84" s="47"/>
      <c r="K84" s="48"/>
      <c r="L84" s="48"/>
      <c r="M84" s="49"/>
    </row>
    <row r="85" spans="2:13" ht="15.75" thickBot="1">
      <c r="B85" s="3"/>
      <c r="C85" s="4"/>
      <c r="D85" s="5" t="s">
        <v>10</v>
      </c>
      <c r="E85" s="5" t="s">
        <v>17</v>
      </c>
      <c r="F85" s="5" t="s">
        <v>24</v>
      </c>
      <c r="G85" s="5" t="s">
        <v>0</v>
      </c>
      <c r="H85" s="6" t="s">
        <v>1</v>
      </c>
      <c r="I85" s="7" t="s">
        <v>12</v>
      </c>
      <c r="J85" s="8" t="s">
        <v>23</v>
      </c>
      <c r="K85" s="9" t="s">
        <v>11</v>
      </c>
      <c r="L85" s="10" t="s">
        <v>19</v>
      </c>
      <c r="M85" s="11" t="s">
        <v>20</v>
      </c>
    </row>
    <row r="86" spans="2:16" ht="111" customHeight="1">
      <c r="B86" s="12" t="s">
        <v>13</v>
      </c>
      <c r="C86" s="12" t="s">
        <v>2</v>
      </c>
      <c r="D86" s="13" t="s">
        <v>26</v>
      </c>
      <c r="E86" s="9" t="s">
        <v>28</v>
      </c>
      <c r="F86" s="9" t="s">
        <v>6</v>
      </c>
      <c r="G86" s="9" t="s">
        <v>5</v>
      </c>
      <c r="H86" s="10" t="s">
        <v>4</v>
      </c>
      <c r="I86" s="10" t="s">
        <v>8</v>
      </c>
      <c r="J86" s="10" t="s">
        <v>22</v>
      </c>
      <c r="K86" s="10" t="s">
        <v>3</v>
      </c>
      <c r="L86" s="14" t="s">
        <v>7</v>
      </c>
      <c r="M86" s="11" t="s">
        <v>9</v>
      </c>
      <c r="N86" s="1"/>
      <c r="O86" s="1"/>
      <c r="P86" s="1"/>
    </row>
    <row r="87" spans="2:16" ht="212.25" customHeight="1">
      <c r="B87" s="15" t="s">
        <v>21</v>
      </c>
      <c r="C87" s="37" t="s">
        <v>48</v>
      </c>
      <c r="D87" s="15"/>
      <c r="E87" s="15"/>
      <c r="F87" s="16" t="s">
        <v>31</v>
      </c>
      <c r="G87" s="69">
        <v>4200</v>
      </c>
      <c r="H87" s="17"/>
      <c r="I87" s="17">
        <f>ROUND(G87*H87,2)</f>
        <v>0</v>
      </c>
      <c r="J87" s="18"/>
      <c r="K87" s="17">
        <f>ROUND(I87*J87,2)</f>
        <v>0</v>
      </c>
      <c r="L87" s="17">
        <f>ROUND(M87/G87,2)</f>
        <v>0</v>
      </c>
      <c r="M87" s="17">
        <f>ROUND(SUM(I87,K87),2)</f>
        <v>0</v>
      </c>
      <c r="N87" s="1"/>
      <c r="O87" s="1"/>
      <c r="P87" s="1"/>
    </row>
    <row r="88" spans="2:16" ht="237.75" customHeight="1">
      <c r="B88" s="15"/>
      <c r="C88" s="70" t="s">
        <v>43</v>
      </c>
      <c r="D88" s="15"/>
      <c r="E88" s="15"/>
      <c r="F88" s="16"/>
      <c r="G88" s="69"/>
      <c r="H88" s="17"/>
      <c r="I88" s="17"/>
      <c r="J88" s="18"/>
      <c r="K88" s="17"/>
      <c r="L88" s="17"/>
      <c r="M88" s="17"/>
      <c r="N88" s="1"/>
      <c r="O88" s="1"/>
      <c r="P88" s="1"/>
    </row>
    <row r="89" spans="2:16" ht="237.75" customHeight="1">
      <c r="B89" s="15"/>
      <c r="C89" s="71" t="s">
        <v>45</v>
      </c>
      <c r="D89" s="15"/>
      <c r="E89" s="15"/>
      <c r="F89" s="16"/>
      <c r="G89" s="69"/>
      <c r="H89" s="17"/>
      <c r="I89" s="17"/>
      <c r="J89" s="18"/>
      <c r="K89" s="17"/>
      <c r="L89" s="17"/>
      <c r="M89" s="17"/>
      <c r="N89" s="1"/>
      <c r="O89" s="1"/>
      <c r="P89" s="1"/>
    </row>
    <row r="90" spans="2:17" ht="19.5" customHeight="1" thickBot="1">
      <c r="B90" s="50"/>
      <c r="C90" s="51"/>
      <c r="D90" s="51"/>
      <c r="E90" s="51"/>
      <c r="F90" s="51"/>
      <c r="G90" s="51"/>
      <c r="H90" s="19" t="s">
        <v>14</v>
      </c>
      <c r="I90" s="19">
        <f>SUM(I87:I87)</f>
        <v>0</v>
      </c>
      <c r="J90" s="20"/>
      <c r="K90" s="21"/>
      <c r="L90" s="22"/>
      <c r="M90" s="22"/>
      <c r="N90" s="1"/>
      <c r="O90" s="1"/>
      <c r="P90" s="1"/>
      <c r="Q90" s="2"/>
    </row>
    <row r="91" spans="2:17" ht="19.5" customHeight="1" thickBot="1">
      <c r="B91" s="50"/>
      <c r="C91" s="51"/>
      <c r="D91" s="51"/>
      <c r="E91" s="51"/>
      <c r="F91" s="51"/>
      <c r="G91" s="51"/>
      <c r="H91" s="23"/>
      <c r="J91" s="25" t="s">
        <v>15</v>
      </c>
      <c r="K91" s="25">
        <f>SUM(K87:K90)</f>
        <v>0</v>
      </c>
      <c r="L91" s="26"/>
      <c r="M91" s="27"/>
      <c r="N91" s="1"/>
      <c r="O91" s="1"/>
      <c r="P91" s="1"/>
      <c r="Q91" s="2"/>
    </row>
    <row r="92" spans="2:16" ht="24" customHeight="1" thickBot="1">
      <c r="B92" s="52"/>
      <c r="C92" s="53"/>
      <c r="D92" s="53"/>
      <c r="E92" s="53"/>
      <c r="F92" s="53"/>
      <c r="G92" s="53"/>
      <c r="H92" s="28"/>
      <c r="I92" s="17"/>
      <c r="J92" s="22"/>
      <c r="K92" s="22"/>
      <c r="L92" s="29" t="s">
        <v>16</v>
      </c>
      <c r="M92" s="29">
        <f>SUM(M87:M91)</f>
        <v>0</v>
      </c>
      <c r="N92" s="1"/>
      <c r="O92" s="1"/>
      <c r="P92" s="1"/>
    </row>
    <row r="93" spans="2:16" ht="21.75" customHeight="1">
      <c r="B93" s="54" t="s">
        <v>25</v>
      </c>
      <c r="C93" s="55"/>
      <c r="D93" s="55"/>
      <c r="E93" s="55"/>
      <c r="F93" s="55"/>
      <c r="G93" s="55"/>
      <c r="H93" s="56"/>
      <c r="I93" s="60" t="s">
        <v>18</v>
      </c>
      <c r="J93" s="61"/>
      <c r="K93" s="61"/>
      <c r="L93" s="61"/>
      <c r="M93" s="62"/>
      <c r="N93" s="1"/>
      <c r="O93" s="1"/>
      <c r="P93" s="1"/>
    </row>
    <row r="94" spans="2:16" ht="26.25" customHeight="1">
      <c r="B94" s="57"/>
      <c r="C94" s="58"/>
      <c r="D94" s="58"/>
      <c r="E94" s="58"/>
      <c r="F94" s="58"/>
      <c r="G94" s="58"/>
      <c r="H94" s="59"/>
      <c r="I94" s="60"/>
      <c r="J94" s="61"/>
      <c r="K94" s="61"/>
      <c r="L94" s="61"/>
      <c r="M94" s="62"/>
      <c r="N94" s="1"/>
      <c r="O94" s="1"/>
      <c r="P94" s="1"/>
    </row>
    <row r="95" spans="2:16" ht="59.25" customHeight="1">
      <c r="B95" s="66" t="s">
        <v>27</v>
      </c>
      <c r="C95" s="67"/>
      <c r="D95" s="67"/>
      <c r="E95" s="67"/>
      <c r="F95" s="67"/>
      <c r="G95" s="67"/>
      <c r="H95" s="68"/>
      <c r="I95" s="63"/>
      <c r="J95" s="64"/>
      <c r="K95" s="64"/>
      <c r="L95" s="64"/>
      <c r="M95" s="65"/>
      <c r="N95" s="1"/>
      <c r="O95" s="1"/>
      <c r="P95" s="1"/>
    </row>
  </sheetData>
  <sheetProtection/>
  <mergeCells count="49">
    <mergeCell ref="J2:M4"/>
    <mergeCell ref="I12:M14"/>
    <mergeCell ref="B2:I3"/>
    <mergeCell ref="B4:I4"/>
    <mergeCell ref="B9:G11"/>
    <mergeCell ref="B12:H13"/>
    <mergeCell ref="B14:H14"/>
    <mergeCell ref="B16:I17"/>
    <mergeCell ref="J16:M18"/>
    <mergeCell ref="B18:I18"/>
    <mergeCell ref="B22:G24"/>
    <mergeCell ref="B25:H26"/>
    <mergeCell ref="I25:M27"/>
    <mergeCell ref="B27:H27"/>
    <mergeCell ref="B29:I30"/>
    <mergeCell ref="J29:M31"/>
    <mergeCell ref="B31:I31"/>
    <mergeCell ref="B35:G37"/>
    <mergeCell ref="B38:H39"/>
    <mergeCell ref="I38:M40"/>
    <mergeCell ref="B40:H40"/>
    <mergeCell ref="B42:I43"/>
    <mergeCell ref="J42:M44"/>
    <mergeCell ref="B44:I44"/>
    <mergeCell ref="B48:G50"/>
    <mergeCell ref="B51:H52"/>
    <mergeCell ref="I51:M53"/>
    <mergeCell ref="B53:H53"/>
    <mergeCell ref="B55:I56"/>
    <mergeCell ref="J55:M57"/>
    <mergeCell ref="B57:I57"/>
    <mergeCell ref="B61:G63"/>
    <mergeCell ref="B64:H65"/>
    <mergeCell ref="I64:M66"/>
    <mergeCell ref="B66:H66"/>
    <mergeCell ref="B69:I70"/>
    <mergeCell ref="J69:M71"/>
    <mergeCell ref="B71:I71"/>
    <mergeCell ref="B75:G77"/>
    <mergeCell ref="B78:H79"/>
    <mergeCell ref="I78:M80"/>
    <mergeCell ref="B80:H80"/>
    <mergeCell ref="B82:I83"/>
    <mergeCell ref="J82:M84"/>
    <mergeCell ref="B84:I84"/>
    <mergeCell ref="B90:G92"/>
    <mergeCell ref="B93:H94"/>
    <mergeCell ref="I93:M95"/>
    <mergeCell ref="B95:H95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2021-03-03T07:50:58Z</cp:lastPrinted>
  <dcterms:created xsi:type="dcterms:W3CDTF">2012-02-10T11:34:38Z</dcterms:created>
  <dcterms:modified xsi:type="dcterms:W3CDTF">2021-08-24T11:21:23Z</dcterms:modified>
  <cp:category/>
  <cp:version/>
  <cp:contentType/>
  <cp:contentStatus/>
</cp:coreProperties>
</file>